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8_{AD5AFDD2-B3C0-4583-91CD-064BA9486F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nke kategooriad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2" i="5"/>
  <c r="B21" i="4"/>
  <c r="C27" i="1" l="1"/>
</calcChain>
</file>

<file path=xl/sharedStrings.xml><?xml version="1.0" encoding="utf-8"?>
<sst xmlns="http://schemas.openxmlformats.org/spreadsheetml/2006/main" count="129" uniqueCount="63">
  <si>
    <t>Kategooria</t>
  </si>
  <si>
    <t>Piirkond</t>
  </si>
  <si>
    <t>Pakkuja, palun märgi tähisega "X" piirkond, milles pakkumus on esitatud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</si>
  <si>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</si>
  <si>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</si>
  <si>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</si>
  <si>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</si>
  <si>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</si>
  <si>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</si>
  <si>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</si>
  <si>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</si>
  <si>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</si>
  <si>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</si>
  <si>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</si>
  <si>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</si>
  <si>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</si>
  <si>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</si>
  <si>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</si>
  <si>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</si>
  <si>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</si>
  <si>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</si>
  <si>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</si>
  <si>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</si>
  <si>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</si>
  <si>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Tallinn</t>
  </si>
  <si>
    <t>Tartu</t>
  </si>
  <si>
    <t xml:space="preserve">Tapa </t>
  </si>
  <si>
    <t xml:space="preserve">Harju maakond </t>
  </si>
  <si>
    <t xml:space="preserve">Hiiu maakond </t>
  </si>
  <si>
    <t>Ida-Viru maakond</t>
  </si>
  <si>
    <t>Jõgeva maakond</t>
  </si>
  <si>
    <t xml:space="preserve">Järva maakond 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</si>
  <si>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</si>
  <si>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</si>
  <si>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</si>
  <si>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</si>
  <si>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</si>
  <si>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</si>
  <si>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</si>
  <si>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</si>
  <si>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</si>
  <si>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</si>
  <si>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</si>
  <si>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</si>
  <si>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</si>
  <si>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</si>
  <si>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</si>
  <si>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 xml:space="preserve">Sõiduauto on käesoleva hanke mõistes kuni 5 istekohaga M1-kategooria sõiduk pikkusega kuni 6,00 m, laiusega (koos peeglitega) 2,00 m, kõrgusega 1,70 m. </t>
  </si>
  <si>
    <t xml:space="preserve">Kaubik on käesoleva hanke mõistes kuni 9 istekohaga M1-/N1-kategooria sõiduk pikkusega kuni 7,00 m, laiusega (koos peeglitega) 2,10 m, kõrgusega 2,10 m. </t>
  </si>
  <si>
    <t xml:space="preserve">Väikebuss on käesoleva hanke mõistes kuni 19-kohaline M2-/M3-kategooria sõiduk pikkusega kuni 9,00 m, laiusega (koos peeglitega) 3,00 m, kõrgusega 2,40 m. 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</si>
  <si>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</si>
  <si>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</si>
  <si>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</si>
  <si>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</si>
  <si>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</si>
  <si>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</si>
  <si>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</si>
  <si>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</si>
  <si>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Sõiduautode, kaubikute ja väikebusside pesuteenuste ning eritööde töötunni maksumused kokku</t>
  </si>
  <si>
    <t>Hankes kirjeldamata tööde ühe töötunni maksumus**</t>
  </si>
  <si>
    <t xml:space="preserve">  </t>
  </si>
  <si>
    <t>X</t>
  </si>
  <si>
    <t>08:00-17:00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</si>
</sst>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5" fillId="0" borderId="0" xfId="0" applyFont="1" applyAlignment="1">
      <alignment horizontal="left" vertical="center" indent="5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9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4" fillId="2" borderId="15" xfId="0" applyFont="1" applyFill="1" applyBorder="1"/>
    <xf numFmtId="0" fontId="4" fillId="2" borderId="16" xfId="0" applyFont="1" applyFill="1" applyBorder="1"/>
    <xf numFmtId="0" fontId="0" fillId="0" borderId="10" xfId="0" applyBorder="1"/>
    <xf numFmtId="0" fontId="0" fillId="0" borderId="2" xfId="0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5" xfId="0" applyBorder="1"/>
    <xf numFmtId="0" fontId="6" fillId="3" borderId="1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J32" sqref="J32"/>
    </sheetView>
  </sheetViews>
  <sheetFormatPr defaultColWidth="9.1796875" defaultRowHeight="14" x14ac:dyDescent="0.3"/>
  <cols>
    <col min="1" max="1" width="14.54296875" style="1" customWidth="1"/>
    <col min="2" max="2" width="34.1796875" style="1" customWidth="1"/>
    <col min="3" max="3" width="21.26953125" style="1" customWidth="1"/>
    <col min="4" max="4" width="16.7265625" style="1" customWidth="1"/>
    <col min="5" max="16384" width="9.1796875" style="1"/>
  </cols>
  <sheetData>
    <row r="1" spans="1:17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3" spans="1:17" ht="56" x14ac:dyDescent="0.3">
      <c r="A3" s="10" t="s">
        <v>0</v>
      </c>
      <c r="B3" s="11" t="s">
        <v>1</v>
      </c>
      <c r="C3" s="11" t="s">
        <v>2</v>
      </c>
    </row>
    <row r="4" spans="1:17" ht="14.5" x14ac:dyDescent="0.3">
      <c r="A4" s="12">
        <v>1</v>
      </c>
      <c r="B4" s="9" t="s">
        <v>24</v>
      </c>
      <c r="C4" s="31" t="s">
        <v>61</v>
      </c>
    </row>
    <row r="5" spans="1:17" ht="14.5" x14ac:dyDescent="0.3">
      <c r="A5" s="12">
        <v>2</v>
      </c>
      <c r="B5" s="9" t="s">
        <v>25</v>
      </c>
      <c r="C5" s="6"/>
    </row>
    <row r="6" spans="1:17" ht="14.5" x14ac:dyDescent="0.3">
      <c r="A6" s="12">
        <v>3</v>
      </c>
      <c r="B6" s="9" t="s">
        <v>26</v>
      </c>
      <c r="C6" s="6"/>
    </row>
    <row r="7" spans="1:17" ht="14.5" x14ac:dyDescent="0.3">
      <c r="A7" s="12">
        <v>4</v>
      </c>
      <c r="B7" s="9" t="s">
        <v>27</v>
      </c>
      <c r="C7" s="6"/>
    </row>
    <row r="8" spans="1:17" ht="14.5" x14ac:dyDescent="0.3">
      <c r="A8" s="12">
        <v>5</v>
      </c>
      <c r="B8" s="9" t="s">
        <v>28</v>
      </c>
      <c r="C8" s="6"/>
    </row>
    <row r="9" spans="1:17" ht="14.5" x14ac:dyDescent="0.3">
      <c r="A9" s="12">
        <v>6</v>
      </c>
      <c r="B9" s="9" t="s">
        <v>29</v>
      </c>
      <c r="C9" s="6"/>
    </row>
    <row r="10" spans="1:17" ht="14.5" x14ac:dyDescent="0.3">
      <c r="A10" s="12">
        <v>7</v>
      </c>
      <c r="B10" s="9" t="s">
        <v>30</v>
      </c>
      <c r="C10" s="6"/>
    </row>
    <row r="11" spans="1:17" ht="14.5" x14ac:dyDescent="0.3">
      <c r="A11" s="12">
        <v>8</v>
      </c>
      <c r="B11" s="9" t="s">
        <v>31</v>
      </c>
      <c r="C11" s="7"/>
    </row>
    <row r="12" spans="1:17" ht="14.5" x14ac:dyDescent="0.3">
      <c r="A12" s="12">
        <v>9</v>
      </c>
      <c r="B12" s="9" t="s">
        <v>32</v>
      </c>
      <c r="C12" s="7"/>
    </row>
    <row r="13" spans="1:17" ht="14.5" x14ac:dyDescent="0.3">
      <c r="A13" s="12">
        <v>10</v>
      </c>
      <c r="B13" s="9" t="s">
        <v>33</v>
      </c>
      <c r="C13" s="7"/>
    </row>
    <row r="14" spans="1:17" ht="14.5" x14ac:dyDescent="0.3">
      <c r="A14" s="12">
        <v>11</v>
      </c>
      <c r="B14" s="9" t="s">
        <v>34</v>
      </c>
      <c r="C14" s="7"/>
    </row>
    <row r="15" spans="1:17" ht="14.5" x14ac:dyDescent="0.3">
      <c r="A15" s="12">
        <v>12</v>
      </c>
      <c r="B15" s="9" t="s">
        <v>35</v>
      </c>
      <c r="C15" s="7"/>
    </row>
    <row r="16" spans="1:17" ht="14.5" x14ac:dyDescent="0.3">
      <c r="A16" s="12">
        <v>13</v>
      </c>
      <c r="B16" s="9" t="s">
        <v>36</v>
      </c>
      <c r="C16" s="7"/>
    </row>
    <row r="17" spans="1:3" ht="14.5" x14ac:dyDescent="0.3">
      <c r="A17" s="12">
        <v>14</v>
      </c>
      <c r="B17" s="9" t="s">
        <v>37</v>
      </c>
      <c r="C17" s="7"/>
    </row>
    <row r="18" spans="1:3" ht="14.5" x14ac:dyDescent="0.3">
      <c r="A18" s="12">
        <v>15</v>
      </c>
      <c r="B18" s="9" t="s">
        <v>38</v>
      </c>
      <c r="C18" s="7"/>
    </row>
    <row r="19" spans="1:3" ht="14.5" x14ac:dyDescent="0.3">
      <c r="A19" s="12">
        <v>16</v>
      </c>
      <c r="B19" s="9" t="s">
        <v>39</v>
      </c>
      <c r="C19" s="7"/>
    </row>
    <row r="20" spans="1:3" ht="14.5" x14ac:dyDescent="0.3">
      <c r="A20" s="12">
        <v>17</v>
      </c>
      <c r="B20" s="9" t="s">
        <v>40</v>
      </c>
      <c r="C20" s="7"/>
    </row>
    <row r="21" spans="1:3" ht="14.5" x14ac:dyDescent="0.3">
      <c r="A21" s="12">
        <v>18</v>
      </c>
      <c r="B21" s="9" t="s">
        <v>41</v>
      </c>
      <c r="C21" s="7"/>
    </row>
    <row r="26" spans="1:3" ht="14.5" thickBot="1" x14ac:dyDescent="0.35"/>
    <row r="27" spans="1:3" ht="50.25" customHeight="1" x14ac:dyDescent="0.3">
      <c r="A27" s="33" t="s">
        <v>58</v>
      </c>
      <c r="B27" s="34"/>
      <c r="C27" s="26">
        <f>Sõiduauto!C20+Kaubik!C22+Väikebuss!B21+SUM(Eritööd!C18:D21)</f>
        <v>6067</v>
      </c>
    </row>
  </sheetData>
  <mergeCells count="2">
    <mergeCell ref="A1:Q1"/>
    <mergeCell ref="A27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workbookViewId="0">
      <selection activeCell="K13" sqref="K13"/>
    </sheetView>
  </sheetViews>
  <sheetFormatPr defaultColWidth="9.1796875" defaultRowHeight="14" x14ac:dyDescent="0.3"/>
  <cols>
    <col min="1" max="1" width="12.1796875" style="1" bestFit="1" customWidth="1"/>
    <col min="2" max="2" width="28.1796875" style="1" bestFit="1" customWidth="1"/>
    <col min="3" max="3" width="34.54296875" style="1" bestFit="1" customWidth="1"/>
    <col min="4" max="5" width="28" style="1" customWidth="1"/>
    <col min="6" max="16384" width="9.1796875" style="1"/>
  </cols>
  <sheetData>
    <row r="1" spans="1:13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3">
      <c r="A2" s="13" t="s">
        <v>0</v>
      </c>
      <c r="B2" s="14" t="s">
        <v>1</v>
      </c>
      <c r="C2" s="10" t="s">
        <v>42</v>
      </c>
      <c r="D2" s="10" t="s">
        <v>3</v>
      </c>
      <c r="E2" s="10" t="s">
        <v>4</v>
      </c>
    </row>
    <row r="3" spans="1:13" ht="14.5" x14ac:dyDescent="0.3">
      <c r="A3" s="12">
        <v>1</v>
      </c>
      <c r="B3" s="9" t="s">
        <v>24</v>
      </c>
      <c r="C3" s="6" t="s">
        <v>62</v>
      </c>
      <c r="D3" s="6" t="s">
        <v>61</v>
      </c>
      <c r="E3" s="6" t="s">
        <v>61</v>
      </c>
    </row>
    <row r="4" spans="1:13" ht="14.5" x14ac:dyDescent="0.3">
      <c r="A4" s="12">
        <v>2</v>
      </c>
      <c r="B4" s="9" t="s">
        <v>25</v>
      </c>
      <c r="C4" s="7"/>
      <c r="D4" s="7"/>
      <c r="E4" s="7"/>
    </row>
    <row r="5" spans="1:13" ht="14.5" x14ac:dyDescent="0.3">
      <c r="A5" s="12">
        <v>3</v>
      </c>
      <c r="B5" s="9" t="s">
        <v>26</v>
      </c>
      <c r="C5" s="7"/>
      <c r="D5" s="7"/>
      <c r="E5" s="7"/>
    </row>
    <row r="6" spans="1:13" ht="14.5" x14ac:dyDescent="0.3">
      <c r="A6" s="12">
        <v>4</v>
      </c>
      <c r="B6" s="9" t="s">
        <v>27</v>
      </c>
      <c r="C6" s="7"/>
      <c r="D6" s="7"/>
      <c r="E6" s="7"/>
    </row>
    <row r="7" spans="1:13" ht="14.5" x14ac:dyDescent="0.3">
      <c r="A7" s="12">
        <v>5</v>
      </c>
      <c r="B7" s="9" t="s">
        <v>28</v>
      </c>
      <c r="C7" s="7"/>
      <c r="D7" s="7"/>
      <c r="E7" s="7"/>
    </row>
    <row r="8" spans="1:13" ht="14.5" x14ac:dyDescent="0.3">
      <c r="A8" s="12">
        <v>6</v>
      </c>
      <c r="B8" s="9" t="s">
        <v>29</v>
      </c>
      <c r="C8" s="7"/>
      <c r="D8" s="7"/>
      <c r="E8" s="7"/>
    </row>
    <row r="9" spans="1:13" ht="14.5" x14ac:dyDescent="0.3">
      <c r="A9" s="12">
        <v>7</v>
      </c>
      <c r="B9" s="9" t="s">
        <v>30</v>
      </c>
      <c r="C9" s="7"/>
      <c r="D9" s="7"/>
      <c r="E9" s="7"/>
    </row>
    <row r="10" spans="1:13" ht="14.5" x14ac:dyDescent="0.3">
      <c r="A10" s="12">
        <v>8</v>
      </c>
      <c r="B10" s="9" t="s">
        <v>31</v>
      </c>
      <c r="C10" s="7"/>
      <c r="D10" s="7"/>
      <c r="E10" s="7"/>
    </row>
    <row r="11" spans="1:13" ht="14.5" x14ac:dyDescent="0.3">
      <c r="A11" s="12">
        <v>9</v>
      </c>
      <c r="B11" s="9" t="s">
        <v>32</v>
      </c>
      <c r="C11" s="7"/>
      <c r="D11" s="7"/>
      <c r="E11" s="7"/>
    </row>
    <row r="12" spans="1:13" ht="14.5" x14ac:dyDescent="0.3">
      <c r="A12" s="12">
        <v>10</v>
      </c>
      <c r="B12" s="9" t="s">
        <v>33</v>
      </c>
      <c r="C12" s="7"/>
      <c r="D12" s="7"/>
      <c r="E12" s="7"/>
    </row>
    <row r="13" spans="1:13" ht="14.5" x14ac:dyDescent="0.3">
      <c r="A13" s="12">
        <v>11</v>
      </c>
      <c r="B13" s="9" t="s">
        <v>34</v>
      </c>
      <c r="C13" s="7"/>
      <c r="D13" s="7"/>
      <c r="E13" s="7"/>
    </row>
    <row r="14" spans="1:13" ht="14.5" x14ac:dyDescent="0.3">
      <c r="A14" s="12">
        <v>12</v>
      </c>
      <c r="B14" s="9" t="s">
        <v>35</v>
      </c>
      <c r="C14" s="7"/>
      <c r="D14" s="7"/>
      <c r="E14" s="7"/>
    </row>
    <row r="15" spans="1:13" ht="14.5" x14ac:dyDescent="0.3">
      <c r="A15" s="12">
        <v>13</v>
      </c>
      <c r="B15" s="9" t="s">
        <v>36</v>
      </c>
      <c r="C15" s="7"/>
      <c r="D15" s="7"/>
      <c r="E15" s="7"/>
    </row>
    <row r="16" spans="1:13" ht="14.5" x14ac:dyDescent="0.3">
      <c r="A16" s="12">
        <v>14</v>
      </c>
      <c r="B16" s="9" t="s">
        <v>37</v>
      </c>
      <c r="C16" s="7"/>
      <c r="D16" s="7"/>
      <c r="E16" s="7"/>
    </row>
    <row r="17" spans="1:13" ht="14.5" x14ac:dyDescent="0.3">
      <c r="A17" s="12">
        <v>15</v>
      </c>
      <c r="B17" s="9" t="s">
        <v>38</v>
      </c>
      <c r="C17" s="7"/>
      <c r="D17" s="7"/>
      <c r="E17" s="7"/>
    </row>
    <row r="18" spans="1:13" ht="14.5" x14ac:dyDescent="0.3">
      <c r="A18" s="12">
        <v>16</v>
      </c>
      <c r="B18" s="9" t="s">
        <v>39</v>
      </c>
      <c r="C18" s="7"/>
      <c r="D18" s="7"/>
      <c r="E18" s="7"/>
    </row>
    <row r="19" spans="1:13" ht="14.5" x14ac:dyDescent="0.3">
      <c r="A19" s="12">
        <v>17</v>
      </c>
      <c r="B19" s="9" t="s">
        <v>40</v>
      </c>
      <c r="C19" s="7"/>
      <c r="D19" s="7"/>
      <c r="E19" s="7"/>
    </row>
    <row r="20" spans="1:13" ht="14.5" x14ac:dyDescent="0.3">
      <c r="A20" s="12">
        <v>18</v>
      </c>
      <c r="B20" s="9" t="s">
        <v>41</v>
      </c>
      <c r="C20" s="7"/>
      <c r="D20" s="7"/>
      <c r="E20" s="7"/>
    </row>
    <row r="22" spans="1:13" x14ac:dyDescent="0.3">
      <c r="A22" s="35" t="s">
        <v>43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3">
      <c r="A23" s="35" t="s">
        <v>44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</sheetData>
  <mergeCells count="3">
    <mergeCell ref="A1:M1"/>
    <mergeCell ref="A22:M22"/>
    <mergeCell ref="A23:M2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"/>
  <sheetViews>
    <sheetView workbookViewId="0">
      <selection activeCell="G13" sqref="G13"/>
    </sheetView>
  </sheetViews>
  <sheetFormatPr defaultRowHeight="14.5" x14ac:dyDescent="0.35"/>
  <cols>
    <col min="2" max="2" width="47.1796875" bestFit="1" customWidth="1"/>
  </cols>
  <sheetData>
    <row r="2" spans="2:8" ht="15" thickBot="1" x14ac:dyDescent="0.4">
      <c r="B2" s="5" t="s">
        <v>45</v>
      </c>
    </row>
    <row r="3" spans="2:8" x14ac:dyDescent="0.35">
      <c r="B3" s="36" t="s">
        <v>47</v>
      </c>
      <c r="C3" s="37"/>
      <c r="D3" s="38"/>
    </row>
    <row r="4" spans="2:8" ht="42.75" customHeight="1" thickBot="1" x14ac:dyDescent="0.4">
      <c r="B4" s="39"/>
      <c r="C4" s="40"/>
      <c r="D4" s="41"/>
    </row>
    <row r="5" spans="2:8" ht="15" thickBot="1" x14ac:dyDescent="0.4"/>
    <row r="6" spans="2:8" x14ac:dyDescent="0.35">
      <c r="B6" s="15"/>
      <c r="C6" s="23" t="s">
        <v>5</v>
      </c>
      <c r="D6" s="24" t="s">
        <v>6</v>
      </c>
      <c r="G6" s="4"/>
    </row>
    <row r="7" spans="2:8" x14ac:dyDescent="0.35">
      <c r="B7" s="16" t="s">
        <v>46</v>
      </c>
      <c r="C7" s="3">
        <v>22</v>
      </c>
      <c r="D7" s="17">
        <v>24</v>
      </c>
    </row>
    <row r="8" spans="2:8" x14ac:dyDescent="0.35">
      <c r="B8" s="16" t="s">
        <v>7</v>
      </c>
      <c r="C8" s="3">
        <v>100</v>
      </c>
      <c r="D8" s="17">
        <v>110</v>
      </c>
    </row>
    <row r="9" spans="2:8" x14ac:dyDescent="0.35">
      <c r="B9" s="16" t="s">
        <v>8</v>
      </c>
      <c r="C9" s="3">
        <v>40</v>
      </c>
      <c r="D9" s="17">
        <v>45</v>
      </c>
    </row>
    <row r="10" spans="2:8" x14ac:dyDescent="0.35">
      <c r="B10" s="16" t="s">
        <v>9</v>
      </c>
      <c r="C10" s="3">
        <v>20</v>
      </c>
      <c r="D10" s="17">
        <v>25</v>
      </c>
    </row>
    <row r="11" spans="2:8" x14ac:dyDescent="0.35">
      <c r="B11" s="16" t="s">
        <v>10</v>
      </c>
      <c r="C11" s="3">
        <v>26</v>
      </c>
      <c r="D11" s="17">
        <v>28</v>
      </c>
    </row>
    <row r="12" spans="2:8" x14ac:dyDescent="0.35">
      <c r="B12" s="16" t="s">
        <v>11</v>
      </c>
      <c r="C12" s="3">
        <v>10</v>
      </c>
      <c r="D12" s="17">
        <v>12</v>
      </c>
      <c r="H12" s="4"/>
    </row>
    <row r="13" spans="2:8" x14ac:dyDescent="0.35">
      <c r="B13" s="16" t="s">
        <v>12</v>
      </c>
      <c r="C13" s="3">
        <v>250</v>
      </c>
      <c r="D13" s="17">
        <v>260</v>
      </c>
      <c r="H13" s="4"/>
    </row>
    <row r="14" spans="2:8" x14ac:dyDescent="0.35">
      <c r="B14" s="16" t="s">
        <v>13</v>
      </c>
      <c r="C14" s="3">
        <v>60</v>
      </c>
      <c r="D14" s="17">
        <v>70</v>
      </c>
      <c r="H14" s="4"/>
    </row>
    <row r="15" spans="2:8" x14ac:dyDescent="0.35">
      <c r="B15" s="16" t="s">
        <v>14</v>
      </c>
      <c r="C15" s="3">
        <v>90</v>
      </c>
      <c r="D15" s="17">
        <v>100</v>
      </c>
      <c r="G15" s="4"/>
      <c r="H15" s="4"/>
    </row>
    <row r="16" spans="2:8" x14ac:dyDescent="0.35">
      <c r="B16" s="16" t="s">
        <v>15</v>
      </c>
      <c r="C16" s="3">
        <v>20</v>
      </c>
      <c r="D16" s="17">
        <v>20</v>
      </c>
      <c r="G16" s="4"/>
      <c r="H16" s="4"/>
    </row>
    <row r="17" spans="2:8" x14ac:dyDescent="0.35">
      <c r="B17" s="16" t="s">
        <v>16</v>
      </c>
      <c r="C17" s="3">
        <v>10</v>
      </c>
      <c r="D17" s="17">
        <v>12</v>
      </c>
      <c r="H17" s="4"/>
    </row>
    <row r="18" spans="2:8" ht="15" thickBot="1" x14ac:dyDescent="0.4">
      <c r="B18" s="18" t="s">
        <v>17</v>
      </c>
      <c r="C18" s="19">
        <v>25</v>
      </c>
      <c r="D18" s="20">
        <v>25</v>
      </c>
      <c r="H18" s="4"/>
    </row>
    <row r="19" spans="2:8" ht="15" thickBot="1" x14ac:dyDescent="0.4">
      <c r="H19" s="4"/>
    </row>
    <row r="20" spans="2:8" ht="15" thickBot="1" x14ac:dyDescent="0.4">
      <c r="C20" s="42">
        <f>SUM(C7:D18)</f>
        <v>1404</v>
      </c>
      <c r="D20" s="43"/>
      <c r="H20" s="4"/>
    </row>
  </sheetData>
  <mergeCells count="2">
    <mergeCell ref="B3:D4"/>
    <mergeCell ref="C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22"/>
  <sheetViews>
    <sheetView workbookViewId="0">
      <selection activeCell="L27" sqref="L27"/>
    </sheetView>
  </sheetViews>
  <sheetFormatPr defaultRowHeight="14.5" x14ac:dyDescent="0.35"/>
  <cols>
    <col min="2" max="2" width="47.1796875" bestFit="1" customWidth="1"/>
  </cols>
  <sheetData>
    <row r="3" spans="2:4" ht="15" thickBot="1" x14ac:dyDescent="0.4">
      <c r="B3" s="5" t="s">
        <v>45</v>
      </c>
    </row>
    <row r="4" spans="2:4" x14ac:dyDescent="0.35">
      <c r="B4" s="44" t="s">
        <v>48</v>
      </c>
      <c r="C4" s="45"/>
      <c r="D4" s="46"/>
    </row>
    <row r="5" spans="2:4" x14ac:dyDescent="0.35">
      <c r="B5" s="47"/>
      <c r="C5" s="48"/>
      <c r="D5" s="49"/>
    </row>
    <row r="6" spans="2:4" ht="15" thickBot="1" x14ac:dyDescent="0.4">
      <c r="B6" s="50"/>
      <c r="C6" s="51"/>
      <c r="D6" s="52"/>
    </row>
    <row r="7" spans="2:4" ht="15" thickBot="1" x14ac:dyDescent="0.4"/>
    <row r="8" spans="2:4" x14ac:dyDescent="0.35">
      <c r="B8" s="15"/>
      <c r="C8" s="23" t="s">
        <v>5</v>
      </c>
      <c r="D8" s="24" t="s">
        <v>6</v>
      </c>
    </row>
    <row r="9" spans="2:4" x14ac:dyDescent="0.35">
      <c r="B9" s="16" t="s">
        <v>46</v>
      </c>
      <c r="C9" s="3">
        <v>30</v>
      </c>
      <c r="D9" s="17">
        <v>33</v>
      </c>
    </row>
    <row r="10" spans="2:4" x14ac:dyDescent="0.35">
      <c r="B10" s="16" t="s">
        <v>7</v>
      </c>
      <c r="C10" s="3">
        <v>120</v>
      </c>
      <c r="D10" s="17">
        <v>130</v>
      </c>
    </row>
    <row r="11" spans="2:4" x14ac:dyDescent="0.35">
      <c r="B11" s="16" t="s">
        <v>8</v>
      </c>
      <c r="C11" s="3">
        <v>55</v>
      </c>
      <c r="D11" s="17">
        <v>60</v>
      </c>
    </row>
    <row r="12" spans="2:4" x14ac:dyDescent="0.35">
      <c r="B12" s="16" t="s">
        <v>9</v>
      </c>
      <c r="C12" s="3">
        <v>25</v>
      </c>
      <c r="D12" s="17">
        <v>30</v>
      </c>
    </row>
    <row r="13" spans="2:4" x14ac:dyDescent="0.35">
      <c r="B13" s="16" t="s">
        <v>10</v>
      </c>
      <c r="C13" s="3">
        <v>30</v>
      </c>
      <c r="D13" s="17">
        <v>33</v>
      </c>
    </row>
    <row r="14" spans="2:4" x14ac:dyDescent="0.35">
      <c r="B14" s="16" t="s">
        <v>11</v>
      </c>
      <c r="C14" s="3">
        <v>15</v>
      </c>
      <c r="D14" s="17">
        <v>17</v>
      </c>
    </row>
    <row r="15" spans="2:4" x14ac:dyDescent="0.35">
      <c r="B15" s="16" t="s">
        <v>12</v>
      </c>
      <c r="C15" s="3">
        <v>350</v>
      </c>
      <c r="D15" s="17">
        <v>370</v>
      </c>
    </row>
    <row r="16" spans="2:4" x14ac:dyDescent="0.35">
      <c r="B16" s="16" t="s">
        <v>13</v>
      </c>
      <c r="C16" s="3">
        <v>70</v>
      </c>
      <c r="D16" s="17">
        <v>80</v>
      </c>
    </row>
    <row r="17" spans="2:4" x14ac:dyDescent="0.35">
      <c r="B17" s="16" t="s">
        <v>14</v>
      </c>
      <c r="C17" s="3">
        <v>120</v>
      </c>
      <c r="D17" s="17">
        <v>130</v>
      </c>
    </row>
    <row r="18" spans="2:4" x14ac:dyDescent="0.35">
      <c r="B18" s="16" t="s">
        <v>15</v>
      </c>
      <c r="C18" s="3">
        <v>20</v>
      </c>
      <c r="D18" s="17">
        <v>20</v>
      </c>
    </row>
    <row r="19" spans="2:4" x14ac:dyDescent="0.35">
      <c r="B19" s="16" t="s">
        <v>16</v>
      </c>
      <c r="C19" s="3">
        <v>11</v>
      </c>
      <c r="D19" s="17">
        <v>13</v>
      </c>
    </row>
    <row r="20" spans="2:4" ht="15" thickBot="1" x14ac:dyDescent="0.4">
      <c r="B20" s="18" t="s">
        <v>17</v>
      </c>
      <c r="C20" s="19">
        <v>25</v>
      </c>
      <c r="D20" s="20">
        <v>25</v>
      </c>
    </row>
    <row r="22" spans="2:4" x14ac:dyDescent="0.35">
      <c r="C22" s="53">
        <f>SUM(C9:D20)</f>
        <v>1812</v>
      </c>
      <c r="D22" s="53"/>
    </row>
  </sheetData>
  <mergeCells count="2">
    <mergeCell ref="B4:D6"/>
    <mergeCell ref="C22:D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21"/>
  <sheetViews>
    <sheetView workbookViewId="0">
      <selection activeCell="L18" sqref="L18"/>
    </sheetView>
  </sheetViews>
  <sheetFormatPr defaultRowHeight="14.5" x14ac:dyDescent="0.35"/>
  <cols>
    <col min="1" max="1" width="66.453125" bestFit="1" customWidth="1"/>
  </cols>
  <sheetData>
    <row r="2" spans="1:3" ht="15" customHeight="1" x14ac:dyDescent="0.35">
      <c r="B2" s="8"/>
      <c r="C2" s="8"/>
    </row>
    <row r="3" spans="1:3" ht="15" thickBot="1" x14ac:dyDescent="0.4">
      <c r="A3" s="5" t="s">
        <v>45</v>
      </c>
      <c r="B3" s="8"/>
      <c r="C3" s="8"/>
    </row>
    <row r="4" spans="1:3" ht="44" thickBot="1" x14ac:dyDescent="0.4">
      <c r="A4" s="22" t="s">
        <v>49</v>
      </c>
      <c r="B4" s="8"/>
      <c r="C4" s="8"/>
    </row>
    <row r="5" spans="1:3" ht="15" thickBot="1" x14ac:dyDescent="0.4"/>
    <row r="6" spans="1:3" x14ac:dyDescent="0.35">
      <c r="A6" s="15"/>
      <c r="B6" s="23" t="s">
        <v>5</v>
      </c>
      <c r="C6" s="24" t="s">
        <v>6</v>
      </c>
    </row>
    <row r="7" spans="1:3" x14ac:dyDescent="0.35">
      <c r="A7" s="16" t="s">
        <v>46</v>
      </c>
      <c r="B7" s="3">
        <v>40</v>
      </c>
      <c r="C7" s="17">
        <v>45</v>
      </c>
    </row>
    <row r="8" spans="1:3" x14ac:dyDescent="0.35">
      <c r="A8" s="16" t="s">
        <v>18</v>
      </c>
      <c r="B8" s="3">
        <v>15</v>
      </c>
      <c r="C8" s="17">
        <v>20</v>
      </c>
    </row>
    <row r="9" spans="1:3" x14ac:dyDescent="0.35">
      <c r="A9" s="16" t="s">
        <v>19</v>
      </c>
      <c r="B9" s="3">
        <v>20</v>
      </c>
      <c r="C9" s="17">
        <v>25</v>
      </c>
    </row>
    <row r="10" spans="1:3" x14ac:dyDescent="0.35">
      <c r="A10" s="16" t="s">
        <v>20</v>
      </c>
      <c r="B10" s="3">
        <v>25</v>
      </c>
      <c r="C10" s="17">
        <v>30</v>
      </c>
    </row>
    <row r="11" spans="1:3" x14ac:dyDescent="0.35">
      <c r="A11" s="16" t="s">
        <v>21</v>
      </c>
      <c r="B11" s="3">
        <v>15</v>
      </c>
      <c r="C11" s="17">
        <v>20</v>
      </c>
    </row>
    <row r="12" spans="1:3" x14ac:dyDescent="0.35">
      <c r="A12" s="16" t="s">
        <v>9</v>
      </c>
      <c r="B12" s="3">
        <v>45</v>
      </c>
      <c r="C12" s="17">
        <v>47</v>
      </c>
    </row>
    <row r="13" spans="1:3" x14ac:dyDescent="0.35">
      <c r="A13" s="16" t="s">
        <v>10</v>
      </c>
      <c r="B13" s="3">
        <v>50</v>
      </c>
      <c r="C13" s="17">
        <v>52</v>
      </c>
    </row>
    <row r="14" spans="1:3" x14ac:dyDescent="0.35">
      <c r="A14" s="16" t="s">
        <v>11</v>
      </c>
      <c r="B14" s="3">
        <v>30</v>
      </c>
      <c r="C14" s="17">
        <v>32</v>
      </c>
    </row>
    <row r="15" spans="1:3" x14ac:dyDescent="0.35">
      <c r="A15" s="16" t="s">
        <v>12</v>
      </c>
      <c r="B15" s="3">
        <v>500</v>
      </c>
      <c r="C15" s="17">
        <v>500</v>
      </c>
    </row>
    <row r="16" spans="1:3" x14ac:dyDescent="0.35">
      <c r="A16" s="16" t="s">
        <v>13</v>
      </c>
      <c r="B16" s="3">
        <v>200</v>
      </c>
      <c r="C16" s="17">
        <v>200</v>
      </c>
    </row>
    <row r="17" spans="1:3" x14ac:dyDescent="0.35">
      <c r="A17" s="16" t="s">
        <v>14</v>
      </c>
      <c r="B17" s="3">
        <v>270</v>
      </c>
      <c r="C17" s="17">
        <v>270</v>
      </c>
    </row>
    <row r="18" spans="1:3" x14ac:dyDescent="0.35">
      <c r="A18" s="16" t="s">
        <v>15</v>
      </c>
      <c r="B18" s="3">
        <v>30</v>
      </c>
      <c r="C18" s="17">
        <v>30</v>
      </c>
    </row>
    <row r="19" spans="1:3" ht="15" thickBot="1" x14ac:dyDescent="0.4">
      <c r="A19" s="18" t="s">
        <v>17</v>
      </c>
      <c r="B19" s="19">
        <v>30</v>
      </c>
      <c r="C19" s="20">
        <v>30</v>
      </c>
    </row>
    <row r="20" spans="1:3" ht="15" thickBot="1" x14ac:dyDescent="0.4"/>
    <row r="21" spans="1:3" ht="15" thickBot="1" x14ac:dyDescent="0.4">
      <c r="B21" s="42">
        <f>SUM(B7:C19)</f>
        <v>2571</v>
      </c>
      <c r="C21" s="43"/>
    </row>
  </sheetData>
  <mergeCells count="1">
    <mergeCell ref="B21:C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39"/>
  <sheetViews>
    <sheetView workbookViewId="0">
      <selection activeCell="K22" sqref="K22"/>
    </sheetView>
  </sheetViews>
  <sheetFormatPr defaultRowHeight="14.5" x14ac:dyDescent="0.35"/>
  <cols>
    <col min="1" max="1" width="68.81640625" bestFit="1" customWidth="1"/>
    <col min="2" max="2" width="47.1796875" bestFit="1" customWidth="1"/>
    <col min="3" max="4" width="12" customWidth="1"/>
  </cols>
  <sheetData>
    <row r="2" spans="1:4" ht="15" thickBot="1" x14ac:dyDescent="0.4"/>
    <row r="3" spans="1:4" ht="15" customHeight="1" x14ac:dyDescent="0.35">
      <c r="A3" s="54" t="s">
        <v>50</v>
      </c>
      <c r="B3" s="55"/>
      <c r="C3" s="55"/>
      <c r="D3" s="56"/>
    </row>
    <row r="4" spans="1:4" ht="15" thickBot="1" x14ac:dyDescent="0.4">
      <c r="A4" s="57"/>
      <c r="B4" s="58"/>
      <c r="C4" s="58"/>
      <c r="D4" s="59"/>
    </row>
    <row r="5" spans="1:4" ht="15" thickBot="1" x14ac:dyDescent="0.4"/>
    <row r="6" spans="1:4" x14ac:dyDescent="0.35">
      <c r="A6" s="15"/>
      <c r="B6" s="21"/>
      <c r="C6" s="23" t="s">
        <v>5</v>
      </c>
      <c r="D6" s="24" t="s">
        <v>6</v>
      </c>
    </row>
    <row r="7" spans="1:4" x14ac:dyDescent="0.35">
      <c r="A7" s="61" t="s">
        <v>22</v>
      </c>
      <c r="B7" s="2" t="s">
        <v>46</v>
      </c>
      <c r="C7" s="27">
        <v>1.1000000000000001</v>
      </c>
      <c r="D7" s="28">
        <v>1.2</v>
      </c>
    </row>
    <row r="8" spans="1:4" x14ac:dyDescent="0.35">
      <c r="A8" s="61"/>
      <c r="B8" s="2" t="s">
        <v>7</v>
      </c>
      <c r="C8" s="27">
        <v>1.5</v>
      </c>
      <c r="D8" s="28">
        <v>1.6</v>
      </c>
    </row>
    <row r="9" spans="1:4" x14ac:dyDescent="0.35">
      <c r="A9" s="61"/>
      <c r="B9" s="2" t="s">
        <v>8</v>
      </c>
      <c r="C9" s="27">
        <v>1.1000000000000001</v>
      </c>
      <c r="D9" s="28">
        <v>1.2</v>
      </c>
    </row>
    <row r="10" spans="1:4" x14ac:dyDescent="0.35">
      <c r="A10" s="61"/>
      <c r="B10" s="2" t="s">
        <v>9</v>
      </c>
      <c r="C10" s="27">
        <v>1.1000000000000001</v>
      </c>
      <c r="D10" s="28">
        <v>1.2</v>
      </c>
    </row>
    <row r="11" spans="1:4" x14ac:dyDescent="0.35">
      <c r="A11" s="61"/>
      <c r="B11" s="2" t="s">
        <v>10</v>
      </c>
      <c r="C11" s="27">
        <v>1.1000000000000001</v>
      </c>
      <c r="D11" s="28">
        <v>1.2</v>
      </c>
    </row>
    <row r="12" spans="1:4" x14ac:dyDescent="0.35">
      <c r="A12" s="61"/>
      <c r="B12" s="2" t="s">
        <v>11</v>
      </c>
      <c r="C12" s="27">
        <v>1.1000000000000001</v>
      </c>
      <c r="D12" s="28">
        <v>1.2</v>
      </c>
    </row>
    <row r="13" spans="1:4" x14ac:dyDescent="0.35">
      <c r="A13" s="61"/>
      <c r="B13" s="2" t="s">
        <v>12</v>
      </c>
      <c r="C13" s="27">
        <v>1.2</v>
      </c>
      <c r="D13" s="28">
        <v>1.3</v>
      </c>
    </row>
    <row r="14" spans="1:4" x14ac:dyDescent="0.35">
      <c r="A14" s="61"/>
      <c r="B14" s="2" t="s">
        <v>13</v>
      </c>
      <c r="C14" s="27">
        <v>1.2</v>
      </c>
      <c r="D14" s="28">
        <v>1.3</v>
      </c>
    </row>
    <row r="15" spans="1:4" x14ac:dyDescent="0.35">
      <c r="A15" s="61"/>
      <c r="B15" s="2" t="s">
        <v>14</v>
      </c>
      <c r="C15" s="27">
        <v>1.2</v>
      </c>
      <c r="D15" s="28">
        <v>1.3</v>
      </c>
    </row>
    <row r="16" spans="1:4" x14ac:dyDescent="0.35">
      <c r="A16" s="61"/>
      <c r="B16" s="2" t="s">
        <v>15</v>
      </c>
      <c r="C16" s="27">
        <v>1.1000000000000001</v>
      </c>
      <c r="D16" s="28">
        <v>1.2</v>
      </c>
    </row>
    <row r="17" spans="1:4" x14ac:dyDescent="0.35">
      <c r="A17" s="61"/>
      <c r="B17" s="2" t="s">
        <v>16</v>
      </c>
      <c r="C17" s="27">
        <v>1.1000000000000001</v>
      </c>
      <c r="D17" s="28">
        <v>1.2</v>
      </c>
    </row>
    <row r="18" spans="1:4" x14ac:dyDescent="0.35">
      <c r="A18" s="61" t="s">
        <v>59</v>
      </c>
      <c r="B18" s="2" t="s">
        <v>51</v>
      </c>
      <c r="C18" s="27">
        <v>35</v>
      </c>
      <c r="D18" s="28">
        <v>35</v>
      </c>
    </row>
    <row r="19" spans="1:4" x14ac:dyDescent="0.35">
      <c r="A19" s="61"/>
      <c r="B19" s="2" t="s">
        <v>52</v>
      </c>
      <c r="C19" s="27">
        <v>35</v>
      </c>
      <c r="D19" s="28">
        <v>35</v>
      </c>
    </row>
    <row r="20" spans="1:4" x14ac:dyDescent="0.35">
      <c r="A20" s="61"/>
      <c r="B20" s="2" t="s">
        <v>53</v>
      </c>
      <c r="C20" s="27">
        <v>35</v>
      </c>
      <c r="D20" s="28">
        <v>35</v>
      </c>
    </row>
    <row r="21" spans="1:4" x14ac:dyDescent="0.35">
      <c r="A21" s="61"/>
      <c r="B21" s="2" t="s">
        <v>54</v>
      </c>
      <c r="C21" s="27">
        <v>35</v>
      </c>
      <c r="D21" s="28">
        <v>35</v>
      </c>
    </row>
    <row r="22" spans="1:4" x14ac:dyDescent="0.35">
      <c r="A22" s="61" t="s">
        <v>23</v>
      </c>
      <c r="B22" s="2" t="s">
        <v>51</v>
      </c>
      <c r="C22" s="27">
        <v>1.5</v>
      </c>
      <c r="D22" s="28">
        <v>1.5</v>
      </c>
    </row>
    <row r="23" spans="1:4" x14ac:dyDescent="0.35">
      <c r="A23" s="61"/>
      <c r="B23" s="2" t="s">
        <v>52</v>
      </c>
      <c r="C23" s="27">
        <v>1.5</v>
      </c>
      <c r="D23" s="28">
        <v>1.5</v>
      </c>
    </row>
    <row r="24" spans="1:4" x14ac:dyDescent="0.35">
      <c r="A24" s="61"/>
      <c r="B24" s="2" t="s">
        <v>53</v>
      </c>
      <c r="C24" s="27">
        <v>1.5</v>
      </c>
      <c r="D24" s="28">
        <v>1.5</v>
      </c>
    </row>
    <row r="25" spans="1:4" ht="15" thickBot="1" x14ac:dyDescent="0.4">
      <c r="A25" s="62"/>
      <c r="B25" s="25" t="s">
        <v>54</v>
      </c>
      <c r="C25" s="29">
        <v>1.5</v>
      </c>
      <c r="D25" s="30">
        <v>1.5</v>
      </c>
    </row>
    <row r="27" spans="1:4" x14ac:dyDescent="0.35">
      <c r="A27" s="60" t="s">
        <v>55</v>
      </c>
      <c r="B27" s="60"/>
      <c r="C27" s="60"/>
      <c r="D27" s="60"/>
    </row>
    <row r="28" spans="1:4" x14ac:dyDescent="0.35">
      <c r="A28" s="60" t="s">
        <v>56</v>
      </c>
      <c r="B28" s="60"/>
      <c r="C28" s="60"/>
      <c r="D28" s="60"/>
    </row>
    <row r="29" spans="1:4" x14ac:dyDescent="0.35">
      <c r="A29" s="60" t="s">
        <v>57</v>
      </c>
      <c r="B29" s="60"/>
      <c r="C29" s="60"/>
      <c r="D29" s="60"/>
    </row>
    <row r="39" spans="4:4" x14ac:dyDescent="0.35">
      <c r="D39" t="s">
        <v>60</v>
      </c>
    </row>
  </sheetData>
  <mergeCells count="7">
    <mergeCell ref="A3:D4"/>
    <mergeCell ref="A28:D28"/>
    <mergeCell ref="A18:A21"/>
    <mergeCell ref="A29:D29"/>
    <mergeCell ref="A22:A25"/>
    <mergeCell ref="A7:A17"/>
    <mergeCell ref="A27:D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62B1D-BED3-471A-B811-378913CA313A}">
  <ds:schemaRefs>
    <ds:schemaRef ds:uri="fba3365c-ee1c-4554-bd80-f185b54e935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c4eddb5-893d-46fb-9a13-cb0b8602c7d4"/>
    <ds:schemaRef ds:uri="http://purl.org/dc/dcmitype/"/>
    <ds:schemaRef ds:uri="http://schemas.microsoft.com/office/infopath/2007/PartnerControls"/>
    <ds:schemaRef ds:uri="d5573a5d-10e4-4724-a6b0-f07fd5e606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kategooriad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2023-12-28T17:08:48Z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